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4025" windowHeight="10110" activeTab="0"/>
  </bookViews>
  <sheets>
    <sheet name="Anlagen" sheetId="1" r:id="rId1"/>
    <sheet name="Generatoren" sheetId="2" r:id="rId2"/>
    <sheet name="Betriebsstoffe" sheetId="3" r:id="rId3"/>
    <sheet name="Versorgungsgüter" sheetId="4" r:id="rId4"/>
    <sheet name="Transportlogistik" sheetId="5" r:id="rId5"/>
  </sheets>
  <definedNames/>
  <calcPr fullCalcOnLoad="1"/>
</workbook>
</file>

<file path=xl/sharedStrings.xml><?xml version="1.0" encoding="utf-8"?>
<sst xmlns="http://schemas.openxmlformats.org/spreadsheetml/2006/main" count="140" uniqueCount="83">
  <si>
    <t>Priorität</t>
  </si>
  <si>
    <t>Kritische Infrastruktur</t>
  </si>
  <si>
    <t>Anschrift</t>
  </si>
  <si>
    <t>NEA vorhanden</t>
  </si>
  <si>
    <t>Leistung / kVA</t>
  </si>
  <si>
    <t>Verbrauch / L/h</t>
  </si>
  <si>
    <t>Betriebsdauer</t>
  </si>
  <si>
    <t>Einspeisestelle vorhanden</t>
  </si>
  <si>
    <t>Verbraucher / kVA</t>
  </si>
  <si>
    <t>USV vorhanden</t>
  </si>
  <si>
    <t>Krankenhaus</t>
  </si>
  <si>
    <t>Beispielstraße 1</t>
  </si>
  <si>
    <t>ja</t>
  </si>
  <si>
    <t>Tankvolumen / L</t>
  </si>
  <si>
    <t>Betriebsdauer / min</t>
  </si>
  <si>
    <t>Polizeiwache</t>
  </si>
  <si>
    <t>Feuerwache</t>
  </si>
  <si>
    <t>Beatmungsgerät</t>
  </si>
  <si>
    <t>Kühlung</t>
  </si>
  <si>
    <t>Betreuungsstelle</t>
  </si>
  <si>
    <t>Turnhalle FC Plattfuß</t>
  </si>
  <si>
    <t>Gutshof</t>
  </si>
  <si>
    <t>Außenliegend 1</t>
  </si>
  <si>
    <t>nein</t>
  </si>
  <si>
    <t>Zapfwellengenerator</t>
  </si>
  <si>
    <t>BOS-Weg 110</t>
  </si>
  <si>
    <t>BOS-Weg 112</t>
  </si>
  <si>
    <t>Rettungswache</t>
  </si>
  <si>
    <t>BOS-Weg 19222</t>
  </si>
  <si>
    <t>Dauer / h</t>
  </si>
  <si>
    <t>Netzersatzanlage</t>
  </si>
  <si>
    <t>Unabhängige Stromversorgung / Pufferakku</t>
  </si>
  <si>
    <t>Bemerkung</t>
  </si>
  <si>
    <t>Betriebsdauer /h</t>
  </si>
  <si>
    <t>Externe Netzeinspeisung</t>
  </si>
  <si>
    <t>Laufzeit</t>
  </si>
  <si>
    <t>Notstrom</t>
  </si>
  <si>
    <t>Firma / Name</t>
  </si>
  <si>
    <t>PLZ, Ort</t>
  </si>
  <si>
    <t>12345 Musterstadt</t>
  </si>
  <si>
    <t>Frau Mustermann</t>
  </si>
  <si>
    <t>Tante-Emma-Laden</t>
  </si>
  <si>
    <t>Musterstraße 1</t>
  </si>
  <si>
    <t>Musterstraße 42</t>
  </si>
  <si>
    <t>Liegenschaft</t>
  </si>
  <si>
    <t>Sportstraße 17</t>
  </si>
  <si>
    <t>Bauer Huber</t>
  </si>
  <si>
    <t>Pumpspeicherwerk</t>
  </si>
  <si>
    <t>EVU</t>
  </si>
  <si>
    <t>Beispielstraße 92</t>
  </si>
  <si>
    <t>nur Mess- u Regeltechnik</t>
  </si>
  <si>
    <t>Nr</t>
  </si>
  <si>
    <t>Organisation</t>
  </si>
  <si>
    <t>Feuerwehr</t>
  </si>
  <si>
    <t>Vorgesehen für</t>
  </si>
  <si>
    <t>LF 8/6</t>
  </si>
  <si>
    <t>ins Krhs verlegen</t>
  </si>
  <si>
    <t>Zuständigkeit</t>
  </si>
  <si>
    <t>Tankstelle</t>
  </si>
  <si>
    <t>Kooperation</t>
  </si>
  <si>
    <t>m³ Diesel</t>
  </si>
  <si>
    <t>m³ Otto</t>
  </si>
  <si>
    <t>Einspeisung</t>
  </si>
  <si>
    <t>NEA</t>
  </si>
  <si>
    <t>Kontakt</t>
  </si>
  <si>
    <t>Versorgungsgut</t>
  </si>
  <si>
    <t>Erbsensuppe</t>
  </si>
  <si>
    <t>Erasco Zentralwerk</t>
  </si>
  <si>
    <t>Einrichtung</t>
  </si>
  <si>
    <t>Zuladung / t</t>
  </si>
  <si>
    <t>Aldi</t>
  </si>
  <si>
    <t>Art</t>
  </si>
  <si>
    <t>20 Tonner m. Ladebordwand</t>
  </si>
  <si>
    <t>Spezielles</t>
  </si>
  <si>
    <t>Lebensmittel</t>
  </si>
  <si>
    <t>Treibstoff</t>
  </si>
  <si>
    <t>2 IBC</t>
  </si>
  <si>
    <t>GW Logistik</t>
  </si>
  <si>
    <t>Oelmann</t>
  </si>
  <si>
    <t>15 m³ Tankwagen</t>
  </si>
  <si>
    <t>Menge</t>
  </si>
  <si>
    <t>Telefon</t>
  </si>
  <si>
    <t>Ansprechpartner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</si>
</sst>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0.000"/>
    <numFmt numFmtId="169" formatCode="0.0"/>
  </numFmts>
  <fonts count="36">
    <font>
      <sz val="11"/>
      <color theme="1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b/>
      <sz val="11"/>
      <color indexed="10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b/>
      <sz val="11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4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 style="thin"/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 style="thin"/>
      <right style="thick"/>
      <top>
        <color indexed="63"/>
      </top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ck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ck"/>
      <right style="thin"/>
      <top>
        <color indexed="63"/>
      </top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ck"/>
      <top style="thin"/>
      <bottom style="thin"/>
    </border>
    <border>
      <left style="thick"/>
      <right style="thick"/>
      <top>
        <color indexed="63"/>
      </top>
      <bottom style="thin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 style="thin"/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 style="thin"/>
      <bottom style="thick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ck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7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28" borderId="0" applyNumberFormat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32" borderId="9" applyNumberFormat="0" applyAlignment="0" applyProtection="0"/>
  </cellStyleXfs>
  <cellXfs count="50">
    <xf numFmtId="0" fontId="0" fillId="0" borderId="0" xfId="0" applyAlignment="1">
      <alignment/>
    </xf>
    <xf numFmtId="3" fontId="0" fillId="0" borderId="0" xfId="0" applyNumberFormat="1" applyAlignment="1">
      <alignment/>
    </xf>
    <xf numFmtId="169" fontId="0" fillId="0" borderId="0" xfId="0" applyNumberFormat="1" applyBorder="1" applyAlignment="1">
      <alignment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3" fontId="0" fillId="0" borderId="11" xfId="0" applyNumberFormat="1" applyBorder="1" applyAlignment="1">
      <alignment/>
    </xf>
    <xf numFmtId="0" fontId="23" fillId="0" borderId="12" xfId="0" applyFont="1" applyBorder="1" applyAlignment="1">
      <alignment/>
    </xf>
    <xf numFmtId="3" fontId="23" fillId="0" borderId="12" xfId="0" applyNumberFormat="1" applyFont="1" applyBorder="1" applyAlignment="1">
      <alignment/>
    </xf>
    <xf numFmtId="169" fontId="23" fillId="0" borderId="12" xfId="0" applyNumberFormat="1" applyFont="1" applyBorder="1" applyAlignment="1">
      <alignment horizontal="left"/>
    </xf>
    <xf numFmtId="0" fontId="23" fillId="0" borderId="13" xfId="0" applyFont="1" applyBorder="1" applyAlignment="1">
      <alignment/>
    </xf>
    <xf numFmtId="0" fontId="23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3" fillId="0" borderId="18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23" fillId="0" borderId="18" xfId="0" applyFont="1" applyBorder="1" applyAlignment="1">
      <alignment horizontal="right"/>
    </xf>
    <xf numFmtId="0" fontId="0" fillId="0" borderId="20" xfId="0" applyBorder="1" applyAlignment="1">
      <alignment horizontal="right"/>
    </xf>
    <xf numFmtId="169" fontId="23" fillId="0" borderId="21" xfId="0" applyNumberFormat="1" applyFont="1" applyBorder="1" applyAlignment="1">
      <alignment/>
    </xf>
    <xf numFmtId="169" fontId="0" fillId="0" borderId="22" xfId="0" applyNumberFormat="1" applyBorder="1" applyAlignment="1">
      <alignment/>
    </xf>
    <xf numFmtId="169" fontId="0" fillId="0" borderId="23" xfId="0" applyNumberFormat="1" applyBorder="1" applyAlignment="1">
      <alignment/>
    </xf>
    <xf numFmtId="0" fontId="23" fillId="0" borderId="24" xfId="0" applyFont="1" applyBorder="1" applyAlignment="1">
      <alignment/>
    </xf>
    <xf numFmtId="0" fontId="23" fillId="0" borderId="25" xfId="0" applyFont="1" applyBorder="1" applyAlignment="1">
      <alignment/>
    </xf>
    <xf numFmtId="0" fontId="0" fillId="0" borderId="26" xfId="0" applyBorder="1" applyAlignment="1">
      <alignment/>
    </xf>
    <xf numFmtId="0" fontId="0" fillId="0" borderId="24" xfId="0" applyBorder="1" applyAlignment="1">
      <alignment/>
    </xf>
    <xf numFmtId="0" fontId="0" fillId="0" borderId="27" xfId="0" applyBorder="1" applyAlignment="1">
      <alignment/>
    </xf>
    <xf numFmtId="0" fontId="0" fillId="33" borderId="19" xfId="0" applyFill="1" applyBorder="1" applyAlignment="1">
      <alignment horizontal="right"/>
    </xf>
    <xf numFmtId="0" fontId="0" fillId="33" borderId="17" xfId="0" applyFill="1" applyBorder="1" applyAlignment="1">
      <alignment horizontal="right"/>
    </xf>
    <xf numFmtId="169" fontId="0" fillId="33" borderId="11" xfId="0" applyNumberFormat="1" applyFill="1" applyBorder="1" applyAlignment="1">
      <alignment/>
    </xf>
    <xf numFmtId="0" fontId="0" fillId="33" borderId="19" xfId="0" applyFill="1" applyBorder="1" applyAlignment="1">
      <alignment/>
    </xf>
    <xf numFmtId="169" fontId="0" fillId="33" borderId="10" xfId="0" applyNumberFormat="1" applyFill="1" applyBorder="1" applyAlignment="1">
      <alignment/>
    </xf>
    <xf numFmtId="0" fontId="0" fillId="33" borderId="17" xfId="0" applyFill="1" applyBorder="1" applyAlignment="1">
      <alignment/>
    </xf>
    <xf numFmtId="0" fontId="35" fillId="0" borderId="28" xfId="0" applyFont="1" applyBorder="1" applyAlignment="1">
      <alignment horizontal="center"/>
    </xf>
    <xf numFmtId="0" fontId="33" fillId="33" borderId="29" xfId="0" applyFont="1" applyFill="1" applyBorder="1" applyAlignment="1">
      <alignment horizontal="right"/>
    </xf>
    <xf numFmtId="0" fontId="33" fillId="33" borderId="28" xfId="0" applyFont="1" applyFill="1" applyBorder="1" applyAlignment="1">
      <alignment horizontal="right"/>
    </xf>
    <xf numFmtId="0" fontId="33" fillId="0" borderId="30" xfId="0" applyFont="1" applyBorder="1" applyAlignment="1">
      <alignment horizontal="right"/>
    </xf>
    <xf numFmtId="0" fontId="35" fillId="0" borderId="31" xfId="0" applyFont="1" applyBorder="1" applyAlignment="1">
      <alignment horizontal="left"/>
    </xf>
    <xf numFmtId="0" fontId="0" fillId="0" borderId="32" xfId="0" applyBorder="1" applyAlignment="1">
      <alignment/>
    </xf>
    <xf numFmtId="0" fontId="23" fillId="0" borderId="33" xfId="0" applyFont="1" applyBorder="1" applyAlignment="1">
      <alignment/>
    </xf>
    <xf numFmtId="0" fontId="0" fillId="0" borderId="34" xfId="0" applyBorder="1" applyAlignment="1">
      <alignment/>
    </xf>
    <xf numFmtId="0" fontId="23" fillId="0" borderId="35" xfId="0" applyFont="1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23" fillId="0" borderId="10" xfId="0" applyFont="1" applyBorder="1" applyAlignment="1">
      <alignment horizontal="center"/>
    </xf>
    <xf numFmtId="0" fontId="23" fillId="0" borderId="23" xfId="0" applyFont="1" applyBorder="1" applyAlignment="1">
      <alignment horizontal="center"/>
    </xf>
    <xf numFmtId="0" fontId="23" fillId="0" borderId="32" xfId="0" applyFont="1" applyBorder="1" applyAlignment="1">
      <alignment horizontal="center"/>
    </xf>
    <xf numFmtId="0" fontId="23" fillId="0" borderId="39" xfId="0" applyFont="1" applyBorder="1" applyAlignment="1">
      <alignment horizont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3"/>
  <sheetViews>
    <sheetView tabSelected="1" view="pageLayout" workbookViewId="0" topLeftCell="I96">
      <selection activeCell="D40" sqref="D40"/>
    </sheetView>
  </sheetViews>
  <sheetFormatPr defaultColWidth="11.00390625" defaultRowHeight="14.25"/>
  <cols>
    <col min="1" max="1" width="8.00390625" style="17" bestFit="1" customWidth="1"/>
    <col min="2" max="2" width="20.50390625" style="0" bestFit="1" customWidth="1"/>
    <col min="3" max="5" width="20.50390625" style="0" customWidth="1"/>
    <col min="6" max="6" width="30.875" style="0" bestFit="1" customWidth="1"/>
    <col min="7" max="7" width="30.875" style="17" bestFit="1" customWidth="1"/>
    <col min="8" max="8" width="14.75390625" style="0" bestFit="1" customWidth="1"/>
    <col min="9" max="9" width="13.375" style="0" bestFit="1" customWidth="1"/>
    <col min="10" max="10" width="14.25390625" style="0" bestFit="1" customWidth="1"/>
    <col min="11" max="11" width="15.50390625" style="1" customWidth="1"/>
    <col min="12" max="12" width="8.875" style="1" hidden="1" customWidth="1"/>
    <col min="13" max="13" width="13.625" style="19" bestFit="1" customWidth="1"/>
    <col min="14" max="14" width="14.75390625" style="0" bestFit="1" customWidth="1"/>
    <col min="15" max="15" width="18.375" style="0" bestFit="1" customWidth="1"/>
    <col min="16" max="16" width="18.375" style="2" bestFit="1" customWidth="1"/>
    <col min="17" max="17" width="18.375" style="17" customWidth="1"/>
    <col min="18" max="18" width="18.375" style="37" customWidth="1"/>
    <col min="19" max="19" width="24.875" style="0" bestFit="1" customWidth="1"/>
    <col min="20" max="20" width="16.75390625" style="2" bestFit="1" customWidth="1"/>
    <col min="21" max="21" width="45.375" style="27" customWidth="1"/>
  </cols>
  <sheetData>
    <row r="1" spans="1:21" ht="15">
      <c r="A1" s="14"/>
      <c r="B1" s="46" t="s">
        <v>44</v>
      </c>
      <c r="C1" s="46"/>
      <c r="D1" s="46"/>
      <c r="E1" s="46"/>
      <c r="F1" s="46"/>
      <c r="G1" s="46"/>
      <c r="H1" s="46" t="s">
        <v>30</v>
      </c>
      <c r="I1" s="46"/>
      <c r="J1" s="46"/>
      <c r="K1" s="46"/>
      <c r="L1" s="46"/>
      <c r="M1" s="46"/>
      <c r="N1" s="47" t="s">
        <v>31</v>
      </c>
      <c r="O1" s="48"/>
      <c r="P1" s="48"/>
      <c r="Q1" s="49"/>
      <c r="R1" s="34" t="s">
        <v>36</v>
      </c>
      <c r="S1" s="46" t="s">
        <v>34</v>
      </c>
      <c r="T1" s="46"/>
      <c r="U1" s="23" t="s">
        <v>32</v>
      </c>
    </row>
    <row r="2" spans="1:21" s="10" customFormat="1" ht="15.75" thickBot="1">
      <c r="A2" s="15" t="s">
        <v>0</v>
      </c>
      <c r="B2" s="11" t="s">
        <v>1</v>
      </c>
      <c r="C2" s="40" t="s">
        <v>37</v>
      </c>
      <c r="D2" s="40" t="s">
        <v>81</v>
      </c>
      <c r="E2" s="7" t="s">
        <v>2</v>
      </c>
      <c r="F2" s="42" t="s">
        <v>38</v>
      </c>
      <c r="G2" s="42" t="s">
        <v>57</v>
      </c>
      <c r="H2" s="11" t="s">
        <v>3</v>
      </c>
      <c r="I2" s="7" t="s">
        <v>4</v>
      </c>
      <c r="J2" s="7" t="s">
        <v>5</v>
      </c>
      <c r="K2" s="8" t="s">
        <v>13</v>
      </c>
      <c r="L2" s="8" t="s">
        <v>29</v>
      </c>
      <c r="M2" s="18" t="s">
        <v>6</v>
      </c>
      <c r="N2" s="11" t="s">
        <v>9</v>
      </c>
      <c r="O2" s="7" t="s">
        <v>14</v>
      </c>
      <c r="P2" s="9" t="s">
        <v>33</v>
      </c>
      <c r="Q2" s="15" t="s">
        <v>32</v>
      </c>
      <c r="R2" s="38" t="s">
        <v>35</v>
      </c>
      <c r="S2" s="11" t="s">
        <v>7</v>
      </c>
      <c r="T2" s="20" t="s">
        <v>8</v>
      </c>
      <c r="U2" s="24"/>
    </row>
    <row r="3" spans="1:21" ht="15" thickTop="1">
      <c r="A3" s="16"/>
      <c r="B3" s="12" t="s">
        <v>10</v>
      </c>
      <c r="C3" s="41"/>
      <c r="D3" s="41"/>
      <c r="E3" s="5" t="s">
        <v>11</v>
      </c>
      <c r="F3" s="43" t="s">
        <v>39</v>
      </c>
      <c r="G3" s="43"/>
      <c r="H3" s="12" t="s">
        <v>12</v>
      </c>
      <c r="I3" s="5">
        <v>150</v>
      </c>
      <c r="J3" s="5">
        <v>50</v>
      </c>
      <c r="K3" s="6">
        <v>10000</v>
      </c>
      <c r="L3" s="6">
        <f>IF(ISERROR(K3/J3),0,K3/J3)</f>
        <v>200</v>
      </c>
      <c r="M3" s="28" t="str">
        <f>IF(L3/24&lt;1,ROUND(L3,1)&amp;" h",ROUND(L3/24,1)&amp;" d")</f>
        <v>8,3 d</v>
      </c>
      <c r="N3" s="12" t="s">
        <v>12</v>
      </c>
      <c r="O3" s="5"/>
      <c r="P3" s="30">
        <f>IF(AND(H3="ja",N3="ja"),L3,O3/60)</f>
        <v>200</v>
      </c>
      <c r="Q3" s="31" t="str">
        <f>IF(AND(H3="ja",N3="ja"),"NEA-Puffer","")</f>
        <v>NEA-Puffer</v>
      </c>
      <c r="R3" s="35" t="str">
        <f>IF(MAX(L3,P3)/24&lt;1,ROUND(MAX(L3,P3),1)&amp;" h",ROUND(MAX(L3,P3)/24,1)&amp;" d")</f>
        <v>8,3 d</v>
      </c>
      <c r="S3" s="12" t="s">
        <v>12</v>
      </c>
      <c r="T3" s="21">
        <v>100</v>
      </c>
      <c r="U3" s="25"/>
    </row>
    <row r="4" spans="1:21" ht="14.25">
      <c r="A4" s="14"/>
      <c r="B4" s="13" t="s">
        <v>15</v>
      </c>
      <c r="C4" s="39"/>
      <c r="D4" s="39"/>
      <c r="E4" s="3" t="s">
        <v>25</v>
      </c>
      <c r="F4" s="43" t="s">
        <v>39</v>
      </c>
      <c r="G4" s="43"/>
      <c r="H4" s="13" t="s">
        <v>12</v>
      </c>
      <c r="I4" s="3">
        <v>5</v>
      </c>
      <c r="J4" s="3">
        <v>7</v>
      </c>
      <c r="K4" s="4">
        <v>150</v>
      </c>
      <c r="L4" s="4">
        <f aca="true" t="shared" si="0" ref="L4:L43">IF(ISERROR(K4/J4),0,K4/J4)</f>
        <v>21.428571428571427</v>
      </c>
      <c r="M4" s="29" t="str">
        <f aca="true" t="shared" si="1" ref="M4:M43">IF(L4/24&lt;1,ROUND(L4,1)&amp;" h",ROUND(L4/24,1)&amp;" d")</f>
        <v>21,4 h</v>
      </c>
      <c r="N4" s="13" t="s">
        <v>12</v>
      </c>
      <c r="O4" s="3"/>
      <c r="P4" s="32">
        <f aca="true" t="shared" si="2" ref="P4:P43">IF(AND(H4="ja",N4="ja"),L4,O4/60)</f>
        <v>21.428571428571427</v>
      </c>
      <c r="Q4" s="33" t="str">
        <f aca="true" t="shared" si="3" ref="Q4:Q43">IF(AND(H4="ja",N4="ja"),"NEA-Puffer","")</f>
        <v>NEA-Puffer</v>
      </c>
      <c r="R4" s="36" t="str">
        <f aca="true" t="shared" si="4" ref="R4:R43">IF(MAX(L4,P4)/24&lt;1,ROUND(MAX(L4,P4),1)&amp;" h",ROUND(MAX(L4,P4)/24,1)&amp;" d")</f>
        <v>21,4 h</v>
      </c>
      <c r="S4" s="13" t="s">
        <v>12</v>
      </c>
      <c r="T4" s="22">
        <v>3</v>
      </c>
      <c r="U4" s="26"/>
    </row>
    <row r="5" spans="1:21" ht="14.25">
      <c r="A5" s="14"/>
      <c r="B5" s="13" t="s">
        <v>16</v>
      </c>
      <c r="C5" s="39"/>
      <c r="D5" s="39"/>
      <c r="E5" s="3" t="s">
        <v>26</v>
      </c>
      <c r="F5" s="43" t="s">
        <v>39</v>
      </c>
      <c r="G5" s="43"/>
      <c r="H5" s="13" t="s">
        <v>12</v>
      </c>
      <c r="I5" s="3">
        <v>20</v>
      </c>
      <c r="J5" s="3">
        <v>12</v>
      </c>
      <c r="K5" s="4">
        <v>400</v>
      </c>
      <c r="L5" s="4">
        <f t="shared" si="0"/>
        <v>33.333333333333336</v>
      </c>
      <c r="M5" s="29" t="str">
        <f t="shared" si="1"/>
        <v>1,4 d</v>
      </c>
      <c r="N5" s="13" t="s">
        <v>23</v>
      </c>
      <c r="O5" s="3"/>
      <c r="P5" s="32">
        <f t="shared" si="2"/>
        <v>0</v>
      </c>
      <c r="Q5" s="33">
        <f t="shared" si="3"/>
      </c>
      <c r="R5" s="36" t="str">
        <f t="shared" si="4"/>
        <v>1,4 d</v>
      </c>
      <c r="S5" s="13" t="s">
        <v>12</v>
      </c>
      <c r="T5" s="22">
        <v>12</v>
      </c>
      <c r="U5" s="26"/>
    </row>
    <row r="6" spans="1:21" ht="14.25">
      <c r="A6" s="14"/>
      <c r="B6" s="13" t="s">
        <v>17</v>
      </c>
      <c r="C6" s="39" t="s">
        <v>40</v>
      </c>
      <c r="D6" s="39"/>
      <c r="E6" s="3" t="s">
        <v>43</v>
      </c>
      <c r="F6" s="43" t="s">
        <v>39</v>
      </c>
      <c r="G6" s="43"/>
      <c r="H6" s="13" t="s">
        <v>23</v>
      </c>
      <c r="I6" s="3"/>
      <c r="J6" s="3"/>
      <c r="K6" s="4"/>
      <c r="L6" s="4">
        <f t="shared" si="0"/>
        <v>0</v>
      </c>
      <c r="M6" s="29" t="str">
        <f t="shared" si="1"/>
        <v>0 h</v>
      </c>
      <c r="N6" s="13" t="s">
        <v>12</v>
      </c>
      <c r="O6" s="3">
        <v>20</v>
      </c>
      <c r="P6" s="32">
        <f t="shared" si="2"/>
        <v>0.3333333333333333</v>
      </c>
      <c r="Q6" s="33">
        <f t="shared" si="3"/>
      </c>
      <c r="R6" s="36" t="str">
        <f t="shared" si="4"/>
        <v>0,3 h</v>
      </c>
      <c r="S6" s="13" t="s">
        <v>23</v>
      </c>
      <c r="T6" s="22">
        <v>0.2</v>
      </c>
      <c r="U6" s="26" t="s">
        <v>56</v>
      </c>
    </row>
    <row r="7" spans="1:21" ht="14.25">
      <c r="A7" s="14"/>
      <c r="B7" s="13" t="s">
        <v>18</v>
      </c>
      <c r="C7" s="39" t="s">
        <v>41</v>
      </c>
      <c r="D7" s="39"/>
      <c r="E7" s="3" t="s">
        <v>42</v>
      </c>
      <c r="F7" s="43" t="s">
        <v>39</v>
      </c>
      <c r="G7" s="43"/>
      <c r="H7" s="13" t="s">
        <v>23</v>
      </c>
      <c r="I7" s="3"/>
      <c r="J7" s="3"/>
      <c r="K7" s="4"/>
      <c r="L7" s="4">
        <f t="shared" si="0"/>
        <v>0</v>
      </c>
      <c r="M7" s="29" t="str">
        <f t="shared" si="1"/>
        <v>0 h</v>
      </c>
      <c r="N7" s="13" t="s">
        <v>23</v>
      </c>
      <c r="O7" s="3"/>
      <c r="P7" s="32">
        <f t="shared" si="2"/>
        <v>0</v>
      </c>
      <c r="Q7" s="33">
        <f t="shared" si="3"/>
      </c>
      <c r="R7" s="36" t="str">
        <f t="shared" si="4"/>
        <v>0 h</v>
      </c>
      <c r="S7" s="13" t="s">
        <v>12</v>
      </c>
      <c r="T7" s="22">
        <v>20</v>
      </c>
      <c r="U7" s="26"/>
    </row>
    <row r="8" spans="1:21" ht="14.25">
      <c r="A8" s="14"/>
      <c r="B8" s="13" t="s">
        <v>19</v>
      </c>
      <c r="C8" s="3" t="s">
        <v>20</v>
      </c>
      <c r="D8" s="3"/>
      <c r="E8" s="3" t="s">
        <v>45</v>
      </c>
      <c r="F8" s="43" t="s">
        <v>39</v>
      </c>
      <c r="G8" s="43"/>
      <c r="H8" s="13" t="s">
        <v>23</v>
      </c>
      <c r="I8" s="3"/>
      <c r="J8" s="3"/>
      <c r="K8" s="4"/>
      <c r="L8" s="4">
        <f t="shared" si="0"/>
        <v>0</v>
      </c>
      <c r="M8" s="29" t="str">
        <f t="shared" si="1"/>
        <v>0 h</v>
      </c>
      <c r="N8" s="13" t="s">
        <v>23</v>
      </c>
      <c r="O8" s="3"/>
      <c r="P8" s="32">
        <f t="shared" si="2"/>
        <v>0</v>
      </c>
      <c r="Q8" s="33">
        <f t="shared" si="3"/>
      </c>
      <c r="R8" s="36" t="str">
        <f t="shared" si="4"/>
        <v>0 h</v>
      </c>
      <c r="S8" s="13" t="s">
        <v>12</v>
      </c>
      <c r="T8" s="22">
        <v>50</v>
      </c>
      <c r="U8" s="26"/>
    </row>
    <row r="9" spans="1:21" ht="14.25">
      <c r="A9" s="14"/>
      <c r="B9" s="13" t="s">
        <v>21</v>
      </c>
      <c r="C9" s="39" t="s">
        <v>46</v>
      </c>
      <c r="D9" s="39"/>
      <c r="E9" s="3" t="s">
        <v>22</v>
      </c>
      <c r="F9" s="43" t="s">
        <v>39</v>
      </c>
      <c r="G9" s="43"/>
      <c r="H9" s="13" t="s">
        <v>12</v>
      </c>
      <c r="I9" s="3">
        <v>25</v>
      </c>
      <c r="J9" s="3">
        <v>10</v>
      </c>
      <c r="K9" s="4">
        <v>5000</v>
      </c>
      <c r="L9" s="4">
        <f t="shared" si="0"/>
        <v>500</v>
      </c>
      <c r="M9" s="29" t="str">
        <f t="shared" si="1"/>
        <v>20,8 d</v>
      </c>
      <c r="N9" s="13" t="s">
        <v>23</v>
      </c>
      <c r="O9" s="3"/>
      <c r="P9" s="32">
        <f t="shared" si="2"/>
        <v>0</v>
      </c>
      <c r="Q9" s="33">
        <f t="shared" si="3"/>
      </c>
      <c r="R9" s="36" t="str">
        <f t="shared" si="4"/>
        <v>20,8 d</v>
      </c>
      <c r="S9" s="13" t="s">
        <v>12</v>
      </c>
      <c r="T9" s="22">
        <v>18</v>
      </c>
      <c r="U9" s="26" t="s">
        <v>24</v>
      </c>
    </row>
    <row r="10" spans="1:21" ht="14.25">
      <c r="A10" s="14"/>
      <c r="B10" s="13" t="s">
        <v>27</v>
      </c>
      <c r="C10" s="39"/>
      <c r="D10" s="39"/>
      <c r="E10" s="3" t="s">
        <v>28</v>
      </c>
      <c r="F10" s="43" t="s">
        <v>39</v>
      </c>
      <c r="G10" s="43"/>
      <c r="H10" s="13" t="s">
        <v>23</v>
      </c>
      <c r="I10" s="3"/>
      <c r="J10" s="3"/>
      <c r="K10" s="4"/>
      <c r="L10" s="4">
        <f t="shared" si="0"/>
        <v>0</v>
      </c>
      <c r="M10" s="29" t="str">
        <f t="shared" si="1"/>
        <v>0 h</v>
      </c>
      <c r="N10" s="13" t="s">
        <v>23</v>
      </c>
      <c r="O10" s="3"/>
      <c r="P10" s="32">
        <f t="shared" si="2"/>
        <v>0</v>
      </c>
      <c r="Q10" s="33">
        <f t="shared" si="3"/>
      </c>
      <c r="R10" s="36" t="str">
        <f t="shared" si="4"/>
        <v>0 h</v>
      </c>
      <c r="S10" s="13" t="s">
        <v>12</v>
      </c>
      <c r="T10" s="22">
        <v>8</v>
      </c>
      <c r="U10" s="26"/>
    </row>
    <row r="11" spans="1:21" ht="14.25">
      <c r="A11" s="14"/>
      <c r="B11" s="13" t="s">
        <v>47</v>
      </c>
      <c r="C11" s="39" t="s">
        <v>48</v>
      </c>
      <c r="D11" s="41"/>
      <c r="E11" s="5" t="s">
        <v>49</v>
      </c>
      <c r="F11" s="43" t="s">
        <v>39</v>
      </c>
      <c r="G11" s="43"/>
      <c r="H11" s="13" t="s">
        <v>23</v>
      </c>
      <c r="I11" s="3"/>
      <c r="J11" s="3"/>
      <c r="K11" s="4"/>
      <c r="L11" s="4">
        <f t="shared" si="0"/>
        <v>0</v>
      </c>
      <c r="M11" s="29" t="str">
        <f t="shared" si="1"/>
        <v>0 h</v>
      </c>
      <c r="N11" s="13" t="s">
        <v>12</v>
      </c>
      <c r="O11" s="3">
        <v>240</v>
      </c>
      <c r="P11" s="32">
        <f t="shared" si="2"/>
        <v>4</v>
      </c>
      <c r="Q11" s="33">
        <f t="shared" si="3"/>
      </c>
      <c r="R11" s="36" t="str">
        <f t="shared" si="4"/>
        <v>4 h</v>
      </c>
      <c r="S11" s="13" t="s">
        <v>23</v>
      </c>
      <c r="T11" s="22"/>
      <c r="U11" s="26" t="s">
        <v>50</v>
      </c>
    </row>
    <row r="12" spans="1:21" ht="14.25">
      <c r="A12" s="14"/>
      <c r="B12" s="13"/>
      <c r="C12" s="39"/>
      <c r="D12" s="39"/>
      <c r="E12" s="39"/>
      <c r="F12" s="39"/>
      <c r="G12" s="14"/>
      <c r="H12" s="13"/>
      <c r="I12" s="3"/>
      <c r="J12" s="3"/>
      <c r="K12" s="4"/>
      <c r="L12" s="4">
        <f t="shared" si="0"/>
        <v>0</v>
      </c>
      <c r="M12" s="29" t="str">
        <f t="shared" si="1"/>
        <v>0 h</v>
      </c>
      <c r="N12" s="13"/>
      <c r="O12" s="3"/>
      <c r="P12" s="32">
        <f t="shared" si="2"/>
        <v>0</v>
      </c>
      <c r="Q12" s="33">
        <f t="shared" si="3"/>
      </c>
      <c r="R12" s="36" t="str">
        <f t="shared" si="4"/>
        <v>0 h</v>
      </c>
      <c r="S12" s="13"/>
      <c r="T12" s="22"/>
      <c r="U12" s="26"/>
    </row>
    <row r="13" spans="1:21" ht="14.25">
      <c r="A13" s="14"/>
      <c r="B13" s="13"/>
      <c r="C13" s="39"/>
      <c r="D13" s="39"/>
      <c r="E13" s="39"/>
      <c r="F13" s="39"/>
      <c r="G13" s="14"/>
      <c r="H13" s="13"/>
      <c r="I13" s="3"/>
      <c r="J13" s="3"/>
      <c r="K13" s="4"/>
      <c r="L13" s="4">
        <f t="shared" si="0"/>
        <v>0</v>
      </c>
      <c r="M13" s="29" t="str">
        <f t="shared" si="1"/>
        <v>0 h</v>
      </c>
      <c r="N13" s="13"/>
      <c r="O13" s="3"/>
      <c r="P13" s="32">
        <f t="shared" si="2"/>
        <v>0</v>
      </c>
      <c r="Q13" s="33">
        <f t="shared" si="3"/>
      </c>
      <c r="R13" s="36" t="str">
        <f t="shared" si="4"/>
        <v>0 h</v>
      </c>
      <c r="S13" s="13"/>
      <c r="T13" s="22"/>
      <c r="U13" s="26"/>
    </row>
    <row r="14" spans="1:21" ht="14.25">
      <c r="A14" s="14"/>
      <c r="B14" s="13"/>
      <c r="C14" s="39"/>
      <c r="D14" s="39"/>
      <c r="E14" s="39"/>
      <c r="F14" s="39"/>
      <c r="G14" s="14"/>
      <c r="H14" s="13"/>
      <c r="I14" s="3"/>
      <c r="J14" s="3"/>
      <c r="K14" s="4"/>
      <c r="L14" s="4">
        <f t="shared" si="0"/>
        <v>0</v>
      </c>
      <c r="M14" s="29" t="str">
        <f t="shared" si="1"/>
        <v>0 h</v>
      </c>
      <c r="N14" s="13"/>
      <c r="O14" s="3"/>
      <c r="P14" s="32">
        <f t="shared" si="2"/>
        <v>0</v>
      </c>
      <c r="Q14" s="33">
        <f t="shared" si="3"/>
      </c>
      <c r="R14" s="36" t="str">
        <f t="shared" si="4"/>
        <v>0 h</v>
      </c>
      <c r="S14" s="13"/>
      <c r="T14" s="22"/>
      <c r="U14" s="26"/>
    </row>
    <row r="15" spans="1:21" ht="14.25">
      <c r="A15" s="14"/>
      <c r="B15" s="13"/>
      <c r="C15" s="39"/>
      <c r="D15" s="39"/>
      <c r="E15" s="39"/>
      <c r="F15" s="39"/>
      <c r="G15" s="14"/>
      <c r="H15" s="13"/>
      <c r="I15" s="3"/>
      <c r="J15" s="3"/>
      <c r="K15" s="4"/>
      <c r="L15" s="4">
        <f t="shared" si="0"/>
        <v>0</v>
      </c>
      <c r="M15" s="29" t="str">
        <f t="shared" si="1"/>
        <v>0 h</v>
      </c>
      <c r="N15" s="13"/>
      <c r="O15" s="3"/>
      <c r="P15" s="32">
        <f t="shared" si="2"/>
        <v>0</v>
      </c>
      <c r="Q15" s="33">
        <f t="shared" si="3"/>
      </c>
      <c r="R15" s="36" t="str">
        <f t="shared" si="4"/>
        <v>0 h</v>
      </c>
      <c r="S15" s="13"/>
      <c r="T15" s="22"/>
      <c r="U15" s="26"/>
    </row>
    <row r="16" spans="1:21" ht="14.25">
      <c r="A16" s="14"/>
      <c r="B16" s="13"/>
      <c r="C16" s="39"/>
      <c r="D16" s="39"/>
      <c r="E16" s="39"/>
      <c r="F16" s="39"/>
      <c r="G16" s="14"/>
      <c r="H16" s="13"/>
      <c r="I16" s="3"/>
      <c r="J16" s="3"/>
      <c r="K16" s="4"/>
      <c r="L16" s="4">
        <f t="shared" si="0"/>
        <v>0</v>
      </c>
      <c r="M16" s="29" t="str">
        <f t="shared" si="1"/>
        <v>0 h</v>
      </c>
      <c r="N16" s="13"/>
      <c r="O16" s="3"/>
      <c r="P16" s="32">
        <f t="shared" si="2"/>
        <v>0</v>
      </c>
      <c r="Q16" s="33">
        <f t="shared" si="3"/>
      </c>
      <c r="R16" s="36" t="str">
        <f t="shared" si="4"/>
        <v>0 h</v>
      </c>
      <c r="S16" s="13"/>
      <c r="T16" s="22"/>
      <c r="U16" s="26"/>
    </row>
    <row r="17" spans="1:21" ht="14.25">
      <c r="A17" s="14"/>
      <c r="B17" s="13"/>
      <c r="C17" s="39"/>
      <c r="D17" s="39"/>
      <c r="E17" s="39"/>
      <c r="F17" s="39"/>
      <c r="G17" s="14"/>
      <c r="H17" s="13"/>
      <c r="I17" s="3"/>
      <c r="J17" s="3"/>
      <c r="K17" s="4"/>
      <c r="L17" s="4">
        <f t="shared" si="0"/>
        <v>0</v>
      </c>
      <c r="M17" s="29" t="str">
        <f t="shared" si="1"/>
        <v>0 h</v>
      </c>
      <c r="N17" s="13"/>
      <c r="O17" s="3"/>
      <c r="P17" s="32">
        <f t="shared" si="2"/>
        <v>0</v>
      </c>
      <c r="Q17" s="33">
        <f t="shared" si="3"/>
      </c>
      <c r="R17" s="36" t="str">
        <f t="shared" si="4"/>
        <v>0 h</v>
      </c>
      <c r="S17" s="13"/>
      <c r="T17" s="22"/>
      <c r="U17" s="26"/>
    </row>
    <row r="18" spans="1:21" ht="14.25">
      <c r="A18" s="14"/>
      <c r="B18" s="13"/>
      <c r="C18" s="39"/>
      <c r="D18" s="39"/>
      <c r="E18" s="39"/>
      <c r="F18" s="39"/>
      <c r="G18" s="14"/>
      <c r="H18" s="13"/>
      <c r="I18" s="3"/>
      <c r="J18" s="3"/>
      <c r="K18" s="4"/>
      <c r="L18" s="4">
        <f t="shared" si="0"/>
        <v>0</v>
      </c>
      <c r="M18" s="29" t="str">
        <f t="shared" si="1"/>
        <v>0 h</v>
      </c>
      <c r="N18" s="13"/>
      <c r="O18" s="3"/>
      <c r="P18" s="32">
        <f t="shared" si="2"/>
        <v>0</v>
      </c>
      <c r="Q18" s="33">
        <f t="shared" si="3"/>
      </c>
      <c r="R18" s="36" t="str">
        <f t="shared" si="4"/>
        <v>0 h</v>
      </c>
      <c r="S18" s="13"/>
      <c r="T18" s="22"/>
      <c r="U18" s="26"/>
    </row>
    <row r="19" spans="1:21" ht="14.25">
      <c r="A19" s="14"/>
      <c r="B19" s="13"/>
      <c r="C19" s="39"/>
      <c r="D19" s="39"/>
      <c r="E19" s="39"/>
      <c r="F19" s="39"/>
      <c r="G19" s="14"/>
      <c r="H19" s="13"/>
      <c r="I19" s="3"/>
      <c r="J19" s="3"/>
      <c r="K19" s="4"/>
      <c r="L19" s="4">
        <f t="shared" si="0"/>
        <v>0</v>
      </c>
      <c r="M19" s="29" t="str">
        <f t="shared" si="1"/>
        <v>0 h</v>
      </c>
      <c r="N19" s="13"/>
      <c r="O19" s="3"/>
      <c r="P19" s="32">
        <f t="shared" si="2"/>
        <v>0</v>
      </c>
      <c r="Q19" s="33">
        <f t="shared" si="3"/>
      </c>
      <c r="R19" s="36" t="str">
        <f t="shared" si="4"/>
        <v>0 h</v>
      </c>
      <c r="S19" s="13"/>
      <c r="T19" s="22"/>
      <c r="U19" s="26"/>
    </row>
    <row r="20" spans="1:21" ht="14.25">
      <c r="A20" s="14"/>
      <c r="B20" s="13"/>
      <c r="C20" s="39"/>
      <c r="D20" s="39"/>
      <c r="E20" s="39"/>
      <c r="F20" s="39"/>
      <c r="G20" s="14"/>
      <c r="H20" s="13"/>
      <c r="I20" s="3"/>
      <c r="J20" s="3"/>
      <c r="K20" s="4"/>
      <c r="L20" s="4">
        <f t="shared" si="0"/>
        <v>0</v>
      </c>
      <c r="M20" s="29" t="str">
        <f t="shared" si="1"/>
        <v>0 h</v>
      </c>
      <c r="N20" s="13"/>
      <c r="O20" s="3"/>
      <c r="P20" s="32">
        <f t="shared" si="2"/>
        <v>0</v>
      </c>
      <c r="Q20" s="33">
        <f t="shared" si="3"/>
      </c>
      <c r="R20" s="36" t="str">
        <f t="shared" si="4"/>
        <v>0 h</v>
      </c>
      <c r="S20" s="13"/>
      <c r="T20" s="22"/>
      <c r="U20" s="26"/>
    </row>
    <row r="21" spans="1:21" ht="14.25">
      <c r="A21" s="14"/>
      <c r="B21" s="13"/>
      <c r="C21" s="39"/>
      <c r="D21" s="39"/>
      <c r="E21" s="39"/>
      <c r="F21" s="39"/>
      <c r="G21" s="14"/>
      <c r="H21" s="13"/>
      <c r="I21" s="3"/>
      <c r="J21" s="3"/>
      <c r="K21" s="4"/>
      <c r="L21" s="4">
        <f t="shared" si="0"/>
        <v>0</v>
      </c>
      <c r="M21" s="29" t="str">
        <f t="shared" si="1"/>
        <v>0 h</v>
      </c>
      <c r="N21" s="13"/>
      <c r="O21" s="3"/>
      <c r="P21" s="32">
        <f t="shared" si="2"/>
        <v>0</v>
      </c>
      <c r="Q21" s="33">
        <f t="shared" si="3"/>
      </c>
      <c r="R21" s="36" t="str">
        <f t="shared" si="4"/>
        <v>0 h</v>
      </c>
      <c r="S21" s="13"/>
      <c r="T21" s="22"/>
      <c r="U21" s="26"/>
    </row>
    <row r="22" spans="1:21" ht="14.25">
      <c r="A22" s="14"/>
      <c r="B22" s="13"/>
      <c r="C22" s="39"/>
      <c r="D22" s="39"/>
      <c r="E22" s="39"/>
      <c r="F22" s="39"/>
      <c r="G22" s="14"/>
      <c r="H22" s="13"/>
      <c r="I22" s="3"/>
      <c r="J22" s="3"/>
      <c r="K22" s="4"/>
      <c r="L22" s="4">
        <f t="shared" si="0"/>
        <v>0</v>
      </c>
      <c r="M22" s="29" t="str">
        <f t="shared" si="1"/>
        <v>0 h</v>
      </c>
      <c r="N22" s="13"/>
      <c r="O22" s="3"/>
      <c r="P22" s="32">
        <f t="shared" si="2"/>
        <v>0</v>
      </c>
      <c r="Q22" s="33">
        <f t="shared" si="3"/>
      </c>
      <c r="R22" s="36" t="str">
        <f t="shared" si="4"/>
        <v>0 h</v>
      </c>
      <c r="S22" s="13"/>
      <c r="T22" s="22"/>
      <c r="U22" s="26"/>
    </row>
    <row r="23" spans="1:21" ht="14.25">
      <c r="A23" s="14"/>
      <c r="B23" s="13"/>
      <c r="C23" s="39"/>
      <c r="D23" s="39"/>
      <c r="E23" s="39"/>
      <c r="F23" s="39"/>
      <c r="G23" s="14"/>
      <c r="H23" s="13"/>
      <c r="I23" s="3"/>
      <c r="J23" s="3"/>
      <c r="K23" s="4"/>
      <c r="L23" s="4">
        <f t="shared" si="0"/>
        <v>0</v>
      </c>
      <c r="M23" s="29" t="str">
        <f t="shared" si="1"/>
        <v>0 h</v>
      </c>
      <c r="N23" s="13"/>
      <c r="O23" s="3"/>
      <c r="P23" s="32">
        <f t="shared" si="2"/>
        <v>0</v>
      </c>
      <c r="Q23" s="33">
        <f t="shared" si="3"/>
      </c>
      <c r="R23" s="36" t="str">
        <f t="shared" si="4"/>
        <v>0 h</v>
      </c>
      <c r="S23" s="13"/>
      <c r="T23" s="22"/>
      <c r="U23" s="26"/>
    </row>
    <row r="24" spans="1:21" ht="14.25">
      <c r="A24" s="14"/>
      <c r="B24" s="13"/>
      <c r="C24" s="39"/>
      <c r="D24" s="39"/>
      <c r="E24" s="39"/>
      <c r="F24" s="39"/>
      <c r="G24" s="14"/>
      <c r="H24" s="13"/>
      <c r="I24" s="3"/>
      <c r="J24" s="3"/>
      <c r="K24" s="4"/>
      <c r="L24" s="4">
        <f t="shared" si="0"/>
        <v>0</v>
      </c>
      <c r="M24" s="29" t="str">
        <f t="shared" si="1"/>
        <v>0 h</v>
      </c>
      <c r="N24" s="13"/>
      <c r="O24" s="3"/>
      <c r="P24" s="32">
        <f t="shared" si="2"/>
        <v>0</v>
      </c>
      <c r="Q24" s="33">
        <f t="shared" si="3"/>
      </c>
      <c r="R24" s="36" t="str">
        <f t="shared" si="4"/>
        <v>0 h</v>
      </c>
      <c r="S24" s="13"/>
      <c r="T24" s="22"/>
      <c r="U24" s="26"/>
    </row>
    <row r="25" spans="1:21" ht="14.25">
      <c r="A25" s="14"/>
      <c r="B25" s="13"/>
      <c r="C25" s="39"/>
      <c r="D25" s="39"/>
      <c r="E25" s="39"/>
      <c r="F25" s="39"/>
      <c r="G25" s="14"/>
      <c r="H25" s="13"/>
      <c r="I25" s="3"/>
      <c r="J25" s="3"/>
      <c r="K25" s="4"/>
      <c r="L25" s="4">
        <f t="shared" si="0"/>
        <v>0</v>
      </c>
      <c r="M25" s="29" t="str">
        <f t="shared" si="1"/>
        <v>0 h</v>
      </c>
      <c r="N25" s="13"/>
      <c r="O25" s="3"/>
      <c r="P25" s="32">
        <f t="shared" si="2"/>
        <v>0</v>
      </c>
      <c r="Q25" s="33">
        <f t="shared" si="3"/>
      </c>
      <c r="R25" s="36" t="str">
        <f t="shared" si="4"/>
        <v>0 h</v>
      </c>
      <c r="S25" s="13"/>
      <c r="T25" s="22"/>
      <c r="U25" s="26"/>
    </row>
    <row r="26" spans="1:21" ht="14.25">
      <c r="A26" s="14"/>
      <c r="B26" s="13"/>
      <c r="C26" s="39"/>
      <c r="D26" s="39"/>
      <c r="E26" s="39"/>
      <c r="F26" s="39"/>
      <c r="G26" s="14"/>
      <c r="H26" s="13"/>
      <c r="I26" s="3"/>
      <c r="J26" s="3"/>
      <c r="K26" s="4"/>
      <c r="L26" s="4">
        <f t="shared" si="0"/>
        <v>0</v>
      </c>
      <c r="M26" s="29" t="str">
        <f t="shared" si="1"/>
        <v>0 h</v>
      </c>
      <c r="N26" s="13"/>
      <c r="O26" s="3"/>
      <c r="P26" s="32">
        <f t="shared" si="2"/>
        <v>0</v>
      </c>
      <c r="Q26" s="33">
        <f t="shared" si="3"/>
      </c>
      <c r="R26" s="36" t="str">
        <f t="shared" si="4"/>
        <v>0 h</v>
      </c>
      <c r="S26" s="13"/>
      <c r="T26" s="22"/>
      <c r="U26" s="26"/>
    </row>
    <row r="27" spans="1:21" ht="14.25">
      <c r="A27" s="14"/>
      <c r="B27" s="13"/>
      <c r="C27" s="39"/>
      <c r="D27" s="39"/>
      <c r="E27" s="39"/>
      <c r="F27" s="39"/>
      <c r="G27" s="14"/>
      <c r="H27" s="13"/>
      <c r="I27" s="3"/>
      <c r="J27" s="3"/>
      <c r="K27" s="4"/>
      <c r="L27" s="4">
        <f t="shared" si="0"/>
        <v>0</v>
      </c>
      <c r="M27" s="29" t="str">
        <f t="shared" si="1"/>
        <v>0 h</v>
      </c>
      <c r="N27" s="13"/>
      <c r="O27" s="3"/>
      <c r="P27" s="32">
        <f t="shared" si="2"/>
        <v>0</v>
      </c>
      <c r="Q27" s="33">
        <f t="shared" si="3"/>
      </c>
      <c r="R27" s="36" t="str">
        <f t="shared" si="4"/>
        <v>0 h</v>
      </c>
      <c r="S27" s="13"/>
      <c r="T27" s="22"/>
      <c r="U27" s="26"/>
    </row>
    <row r="28" spans="1:21" ht="14.25">
      <c r="A28" s="14"/>
      <c r="B28" s="13"/>
      <c r="C28" s="39"/>
      <c r="D28" s="39"/>
      <c r="E28" s="39"/>
      <c r="F28" s="39"/>
      <c r="G28" s="14"/>
      <c r="H28" s="13"/>
      <c r="I28" s="3"/>
      <c r="J28" s="3"/>
      <c r="K28" s="4"/>
      <c r="L28" s="4">
        <f t="shared" si="0"/>
        <v>0</v>
      </c>
      <c r="M28" s="29" t="str">
        <f t="shared" si="1"/>
        <v>0 h</v>
      </c>
      <c r="N28" s="13"/>
      <c r="O28" s="3"/>
      <c r="P28" s="32">
        <f t="shared" si="2"/>
        <v>0</v>
      </c>
      <c r="Q28" s="33">
        <f t="shared" si="3"/>
      </c>
      <c r="R28" s="36" t="str">
        <f t="shared" si="4"/>
        <v>0 h</v>
      </c>
      <c r="S28" s="13"/>
      <c r="T28" s="22"/>
      <c r="U28" s="26"/>
    </row>
    <row r="29" spans="1:21" ht="14.25">
      <c r="A29" s="14"/>
      <c r="B29" s="13"/>
      <c r="C29" s="39"/>
      <c r="D29" s="39"/>
      <c r="E29" s="39"/>
      <c r="F29" s="39"/>
      <c r="G29" s="14"/>
      <c r="H29" s="13"/>
      <c r="I29" s="3"/>
      <c r="J29" s="3"/>
      <c r="K29" s="4"/>
      <c r="L29" s="4">
        <f t="shared" si="0"/>
        <v>0</v>
      </c>
      <c r="M29" s="29" t="str">
        <f t="shared" si="1"/>
        <v>0 h</v>
      </c>
      <c r="N29" s="13"/>
      <c r="O29" s="3"/>
      <c r="P29" s="32">
        <f t="shared" si="2"/>
        <v>0</v>
      </c>
      <c r="Q29" s="33">
        <f t="shared" si="3"/>
      </c>
      <c r="R29" s="36" t="str">
        <f t="shared" si="4"/>
        <v>0 h</v>
      </c>
      <c r="S29" s="13"/>
      <c r="T29" s="22"/>
      <c r="U29" s="26"/>
    </row>
    <row r="30" spans="1:21" ht="14.25">
      <c r="A30" s="14"/>
      <c r="B30" s="13"/>
      <c r="C30" s="39"/>
      <c r="D30" s="39"/>
      <c r="E30" s="39"/>
      <c r="F30" s="39"/>
      <c r="G30" s="14"/>
      <c r="H30" s="13"/>
      <c r="I30" s="3"/>
      <c r="J30" s="3"/>
      <c r="K30" s="4"/>
      <c r="L30" s="4">
        <f t="shared" si="0"/>
        <v>0</v>
      </c>
      <c r="M30" s="29" t="str">
        <f t="shared" si="1"/>
        <v>0 h</v>
      </c>
      <c r="N30" s="13"/>
      <c r="O30" s="3"/>
      <c r="P30" s="32">
        <f t="shared" si="2"/>
        <v>0</v>
      </c>
      <c r="Q30" s="33">
        <f t="shared" si="3"/>
      </c>
      <c r="R30" s="36" t="str">
        <f t="shared" si="4"/>
        <v>0 h</v>
      </c>
      <c r="S30" s="13"/>
      <c r="T30" s="22"/>
      <c r="U30" s="26"/>
    </row>
    <row r="31" spans="1:21" ht="14.25">
      <c r="A31" s="14"/>
      <c r="B31" s="13"/>
      <c r="C31" s="39"/>
      <c r="D31" s="39"/>
      <c r="E31" s="39"/>
      <c r="F31" s="39"/>
      <c r="G31" s="14"/>
      <c r="H31" s="13"/>
      <c r="I31" s="3"/>
      <c r="J31" s="3"/>
      <c r="K31" s="4"/>
      <c r="L31" s="4">
        <f t="shared" si="0"/>
        <v>0</v>
      </c>
      <c r="M31" s="29" t="str">
        <f t="shared" si="1"/>
        <v>0 h</v>
      </c>
      <c r="N31" s="13"/>
      <c r="O31" s="3"/>
      <c r="P31" s="32">
        <f t="shared" si="2"/>
        <v>0</v>
      </c>
      <c r="Q31" s="33">
        <f t="shared" si="3"/>
      </c>
      <c r="R31" s="36" t="str">
        <f t="shared" si="4"/>
        <v>0 h</v>
      </c>
      <c r="S31" s="13"/>
      <c r="T31" s="22"/>
      <c r="U31" s="26"/>
    </row>
    <row r="32" spans="1:21" ht="14.25">
      <c r="A32" s="14"/>
      <c r="B32" s="13"/>
      <c r="C32" s="39"/>
      <c r="D32" s="39"/>
      <c r="E32" s="39"/>
      <c r="F32" s="39"/>
      <c r="G32" s="14"/>
      <c r="H32" s="13"/>
      <c r="I32" s="3"/>
      <c r="J32" s="3"/>
      <c r="K32" s="4"/>
      <c r="L32" s="4">
        <f t="shared" si="0"/>
        <v>0</v>
      </c>
      <c r="M32" s="29" t="str">
        <f t="shared" si="1"/>
        <v>0 h</v>
      </c>
      <c r="N32" s="13"/>
      <c r="O32" s="3"/>
      <c r="P32" s="32">
        <f t="shared" si="2"/>
        <v>0</v>
      </c>
      <c r="Q32" s="33">
        <f t="shared" si="3"/>
      </c>
      <c r="R32" s="36" t="str">
        <f t="shared" si="4"/>
        <v>0 h</v>
      </c>
      <c r="S32" s="13"/>
      <c r="T32" s="22"/>
      <c r="U32" s="26"/>
    </row>
    <row r="33" spans="1:21" ht="14.25">
      <c r="A33" s="14"/>
      <c r="B33" s="13"/>
      <c r="C33" s="39"/>
      <c r="D33" s="39"/>
      <c r="E33" s="39"/>
      <c r="F33" s="39"/>
      <c r="G33" s="14"/>
      <c r="H33" s="13"/>
      <c r="I33" s="3"/>
      <c r="J33" s="3"/>
      <c r="K33" s="4"/>
      <c r="L33" s="4">
        <f t="shared" si="0"/>
        <v>0</v>
      </c>
      <c r="M33" s="29" t="str">
        <f t="shared" si="1"/>
        <v>0 h</v>
      </c>
      <c r="N33" s="13"/>
      <c r="O33" s="3"/>
      <c r="P33" s="32">
        <f t="shared" si="2"/>
        <v>0</v>
      </c>
      <c r="Q33" s="33">
        <f t="shared" si="3"/>
      </c>
      <c r="R33" s="36" t="str">
        <f t="shared" si="4"/>
        <v>0 h</v>
      </c>
      <c r="S33" s="13"/>
      <c r="T33" s="22"/>
      <c r="U33" s="26"/>
    </row>
    <row r="34" spans="1:21" ht="14.25">
      <c r="A34" s="14"/>
      <c r="B34" s="13"/>
      <c r="C34" s="39"/>
      <c r="D34" s="39"/>
      <c r="E34" s="39"/>
      <c r="F34" s="39"/>
      <c r="G34" s="14"/>
      <c r="H34" s="13"/>
      <c r="I34" s="3"/>
      <c r="J34" s="3"/>
      <c r="K34" s="4"/>
      <c r="L34" s="4">
        <f t="shared" si="0"/>
        <v>0</v>
      </c>
      <c r="M34" s="29" t="str">
        <f t="shared" si="1"/>
        <v>0 h</v>
      </c>
      <c r="N34" s="13"/>
      <c r="O34" s="3"/>
      <c r="P34" s="32">
        <f t="shared" si="2"/>
        <v>0</v>
      </c>
      <c r="Q34" s="33">
        <f t="shared" si="3"/>
      </c>
      <c r="R34" s="36" t="str">
        <f t="shared" si="4"/>
        <v>0 h</v>
      </c>
      <c r="S34" s="13"/>
      <c r="T34" s="22"/>
      <c r="U34" s="26"/>
    </row>
    <row r="35" spans="1:21" ht="14.25">
      <c r="A35" s="14"/>
      <c r="B35" s="13"/>
      <c r="C35" s="39"/>
      <c r="D35" s="39"/>
      <c r="E35" s="39"/>
      <c r="F35" s="39"/>
      <c r="G35" s="14"/>
      <c r="H35" s="13"/>
      <c r="I35" s="3"/>
      <c r="J35" s="3"/>
      <c r="K35" s="4"/>
      <c r="L35" s="4">
        <f t="shared" si="0"/>
        <v>0</v>
      </c>
      <c r="M35" s="29" t="str">
        <f t="shared" si="1"/>
        <v>0 h</v>
      </c>
      <c r="N35" s="13"/>
      <c r="O35" s="3"/>
      <c r="P35" s="32">
        <f t="shared" si="2"/>
        <v>0</v>
      </c>
      <c r="Q35" s="33">
        <f t="shared" si="3"/>
      </c>
      <c r="R35" s="36" t="str">
        <f t="shared" si="4"/>
        <v>0 h</v>
      </c>
      <c r="S35" s="13"/>
      <c r="T35" s="22"/>
      <c r="U35" s="26"/>
    </row>
    <row r="36" spans="1:21" ht="14.25">
      <c r="A36" s="14"/>
      <c r="B36" s="13"/>
      <c r="C36" s="39"/>
      <c r="D36" s="39"/>
      <c r="E36" s="39"/>
      <c r="F36" s="39"/>
      <c r="G36" s="14"/>
      <c r="H36" s="13"/>
      <c r="I36" s="3"/>
      <c r="J36" s="3"/>
      <c r="K36" s="4"/>
      <c r="L36" s="4">
        <f t="shared" si="0"/>
        <v>0</v>
      </c>
      <c r="M36" s="29" t="str">
        <f t="shared" si="1"/>
        <v>0 h</v>
      </c>
      <c r="N36" s="13"/>
      <c r="O36" s="3"/>
      <c r="P36" s="32">
        <f t="shared" si="2"/>
        <v>0</v>
      </c>
      <c r="Q36" s="33">
        <f t="shared" si="3"/>
      </c>
      <c r="R36" s="36" t="str">
        <f t="shared" si="4"/>
        <v>0 h</v>
      </c>
      <c r="S36" s="13"/>
      <c r="T36" s="22"/>
      <c r="U36" s="26"/>
    </row>
    <row r="37" spans="1:21" ht="14.25">
      <c r="A37" s="14"/>
      <c r="B37" s="13"/>
      <c r="C37" s="39"/>
      <c r="D37" s="39"/>
      <c r="E37" s="39"/>
      <c r="F37" s="39"/>
      <c r="G37" s="14"/>
      <c r="H37" s="13"/>
      <c r="I37" s="3"/>
      <c r="J37" s="3"/>
      <c r="K37" s="4"/>
      <c r="L37" s="4">
        <f t="shared" si="0"/>
        <v>0</v>
      </c>
      <c r="M37" s="29" t="str">
        <f t="shared" si="1"/>
        <v>0 h</v>
      </c>
      <c r="N37" s="13"/>
      <c r="O37" s="3"/>
      <c r="P37" s="32">
        <f t="shared" si="2"/>
        <v>0</v>
      </c>
      <c r="Q37" s="33">
        <f t="shared" si="3"/>
      </c>
      <c r="R37" s="36" t="str">
        <f t="shared" si="4"/>
        <v>0 h</v>
      </c>
      <c r="S37" s="13"/>
      <c r="T37" s="22"/>
      <c r="U37" s="26"/>
    </row>
    <row r="38" spans="1:21" ht="14.25">
      <c r="A38" s="14"/>
      <c r="B38" s="13"/>
      <c r="C38" s="39"/>
      <c r="D38" s="39"/>
      <c r="E38" s="39"/>
      <c r="F38" s="39"/>
      <c r="G38" s="14"/>
      <c r="H38" s="13"/>
      <c r="I38" s="3"/>
      <c r="J38" s="3"/>
      <c r="K38" s="4"/>
      <c r="L38" s="4">
        <f t="shared" si="0"/>
        <v>0</v>
      </c>
      <c r="M38" s="29" t="str">
        <f t="shared" si="1"/>
        <v>0 h</v>
      </c>
      <c r="N38" s="13"/>
      <c r="O38" s="3"/>
      <c r="P38" s="32">
        <f t="shared" si="2"/>
        <v>0</v>
      </c>
      <c r="Q38" s="33">
        <f t="shared" si="3"/>
      </c>
      <c r="R38" s="36" t="str">
        <f t="shared" si="4"/>
        <v>0 h</v>
      </c>
      <c r="S38" s="13"/>
      <c r="T38" s="22"/>
      <c r="U38" s="26"/>
    </row>
    <row r="39" spans="1:21" ht="14.25">
      <c r="A39" s="14"/>
      <c r="B39" s="13"/>
      <c r="C39" s="39"/>
      <c r="D39" s="39"/>
      <c r="E39" s="39"/>
      <c r="F39" s="39"/>
      <c r="G39" s="14"/>
      <c r="H39" s="13"/>
      <c r="I39" s="3"/>
      <c r="J39" s="3"/>
      <c r="K39" s="4"/>
      <c r="L39" s="4">
        <f t="shared" si="0"/>
        <v>0</v>
      </c>
      <c r="M39" s="29" t="str">
        <f t="shared" si="1"/>
        <v>0 h</v>
      </c>
      <c r="N39" s="13"/>
      <c r="O39" s="3"/>
      <c r="P39" s="32">
        <f t="shared" si="2"/>
        <v>0</v>
      </c>
      <c r="Q39" s="33">
        <f t="shared" si="3"/>
      </c>
      <c r="R39" s="36" t="str">
        <f t="shared" si="4"/>
        <v>0 h</v>
      </c>
      <c r="S39" s="13"/>
      <c r="T39" s="22"/>
      <c r="U39" s="26"/>
    </row>
    <row r="40" spans="1:21" ht="14.25">
      <c r="A40" s="14"/>
      <c r="B40" s="13"/>
      <c r="C40" s="39"/>
      <c r="D40" s="39"/>
      <c r="E40" s="39"/>
      <c r="F40" s="39"/>
      <c r="G40" s="14"/>
      <c r="H40" s="13"/>
      <c r="I40" s="3"/>
      <c r="J40" s="3"/>
      <c r="K40" s="4"/>
      <c r="L40" s="4">
        <f t="shared" si="0"/>
        <v>0</v>
      </c>
      <c r="M40" s="29" t="str">
        <f t="shared" si="1"/>
        <v>0 h</v>
      </c>
      <c r="N40" s="13"/>
      <c r="O40" s="3"/>
      <c r="P40" s="32">
        <f t="shared" si="2"/>
        <v>0</v>
      </c>
      <c r="Q40" s="33">
        <f t="shared" si="3"/>
      </c>
      <c r="R40" s="36" t="str">
        <f t="shared" si="4"/>
        <v>0 h</v>
      </c>
      <c r="S40" s="13"/>
      <c r="T40" s="22"/>
      <c r="U40" s="26"/>
    </row>
    <row r="41" spans="1:21" ht="14.25">
      <c r="A41" s="14"/>
      <c r="B41" s="13"/>
      <c r="C41" s="39"/>
      <c r="D41" s="39"/>
      <c r="E41" s="39"/>
      <c r="F41" s="39"/>
      <c r="G41" s="14"/>
      <c r="H41" s="13"/>
      <c r="I41" s="3"/>
      <c r="J41" s="3"/>
      <c r="K41" s="4"/>
      <c r="L41" s="4">
        <f t="shared" si="0"/>
        <v>0</v>
      </c>
      <c r="M41" s="29" t="str">
        <f t="shared" si="1"/>
        <v>0 h</v>
      </c>
      <c r="N41" s="13"/>
      <c r="O41" s="3"/>
      <c r="P41" s="32">
        <f t="shared" si="2"/>
        <v>0</v>
      </c>
      <c r="Q41" s="33">
        <f t="shared" si="3"/>
      </c>
      <c r="R41" s="36" t="str">
        <f t="shared" si="4"/>
        <v>0 h</v>
      </c>
      <c r="S41" s="13"/>
      <c r="T41" s="22"/>
      <c r="U41" s="26"/>
    </row>
    <row r="42" spans="1:21" ht="14.25">
      <c r="A42" s="14"/>
      <c r="B42" s="13"/>
      <c r="C42" s="39"/>
      <c r="D42" s="39"/>
      <c r="E42" s="39"/>
      <c r="F42" s="39"/>
      <c r="G42" s="14"/>
      <c r="H42" s="13"/>
      <c r="I42" s="3"/>
      <c r="J42" s="3"/>
      <c r="K42" s="4"/>
      <c r="L42" s="4">
        <f t="shared" si="0"/>
        <v>0</v>
      </c>
      <c r="M42" s="29" t="str">
        <f t="shared" si="1"/>
        <v>0 h</v>
      </c>
      <c r="N42" s="13"/>
      <c r="O42" s="3"/>
      <c r="P42" s="32">
        <f t="shared" si="2"/>
        <v>0</v>
      </c>
      <c r="Q42" s="33">
        <f t="shared" si="3"/>
      </c>
      <c r="R42" s="36" t="str">
        <f t="shared" si="4"/>
        <v>0 h</v>
      </c>
      <c r="S42" s="13"/>
      <c r="T42" s="22"/>
      <c r="U42" s="26"/>
    </row>
    <row r="43" spans="1:21" ht="14.25">
      <c r="A43" s="14"/>
      <c r="B43" s="13"/>
      <c r="C43" s="39"/>
      <c r="D43" s="39"/>
      <c r="E43" s="39"/>
      <c r="F43" s="39"/>
      <c r="G43" s="14"/>
      <c r="H43" s="13"/>
      <c r="I43" s="3"/>
      <c r="J43" s="3"/>
      <c r="K43" s="4"/>
      <c r="L43" s="4">
        <f t="shared" si="0"/>
        <v>0</v>
      </c>
      <c r="M43" s="29" t="str">
        <f t="shared" si="1"/>
        <v>0 h</v>
      </c>
      <c r="N43" s="13"/>
      <c r="O43" s="3"/>
      <c r="P43" s="32">
        <f t="shared" si="2"/>
        <v>0</v>
      </c>
      <c r="Q43" s="33">
        <f t="shared" si="3"/>
      </c>
      <c r="R43" s="36" t="str">
        <f t="shared" si="4"/>
        <v>0 h</v>
      </c>
      <c r="S43" s="13"/>
      <c r="T43" s="22"/>
      <c r="U43" s="26"/>
    </row>
  </sheetData>
  <sheetProtection/>
  <mergeCells count="4">
    <mergeCell ref="H1:M1"/>
    <mergeCell ref="S1:T1"/>
    <mergeCell ref="N1:Q1"/>
    <mergeCell ref="B1:G1"/>
  </mergeCells>
  <printOptions/>
  <pageMargins left="0.7" right="0.7" top="0.787401575" bottom="0.787401575" header="0.3" footer="0.3"/>
  <pageSetup fitToHeight="0" fitToWidth="1" horizontalDpi="600" verticalDpi="600" orientation="landscape" paperSize="9" scale="30" r:id="rId1"/>
  <headerFooter>
    <oddHeader>&amp;L&amp;"Arial,Fett"Rahmenempfehlungen&amp;"Arial,Standard"
flächendeckender, langandauernder Stromausfall&amp;RAnlage 3 Prioritäten- und Bezugslisten</oddHeader>
    <oddFooter>&amp;L&amp;A&amp;R&amp;P von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view="pageLayout" workbookViewId="0" topLeftCell="A2">
      <selection activeCell="G1" sqref="G1"/>
    </sheetView>
  </sheetViews>
  <sheetFormatPr defaultColWidth="11.00390625" defaultRowHeight="14.25"/>
  <cols>
    <col min="1" max="1" width="3.00390625" style="0" bestFit="1" customWidth="1"/>
    <col min="2" max="2" width="13.375" style="0" bestFit="1" customWidth="1"/>
    <col min="3" max="3" width="14.25390625" style="0" bestFit="1" customWidth="1"/>
    <col min="4" max="4" width="15.50390625" style="0" bestFit="1" customWidth="1"/>
    <col min="5" max="5" width="12.25390625" style="0" bestFit="1" customWidth="1"/>
    <col min="6" max="6" width="15.75390625" style="0" bestFit="1" customWidth="1"/>
    <col min="7" max="7" width="12.25390625" style="0" customWidth="1"/>
    <col min="8" max="8" width="12.875" style="0" bestFit="1" customWidth="1"/>
    <col min="9" max="9" width="16.00390625" style="0" bestFit="1" customWidth="1"/>
    <col min="10" max="10" width="14.625" style="0" bestFit="1" customWidth="1"/>
  </cols>
  <sheetData>
    <row r="1" spans="1:10" ht="15.75" thickBot="1">
      <c r="A1" s="42" t="s">
        <v>51</v>
      </c>
      <c r="B1" s="42" t="s">
        <v>4</v>
      </c>
      <c r="C1" s="42" t="s">
        <v>5</v>
      </c>
      <c r="D1" s="42" t="s">
        <v>13</v>
      </c>
      <c r="E1" s="42" t="s">
        <v>52</v>
      </c>
      <c r="F1" s="40" t="s">
        <v>82</v>
      </c>
      <c r="G1" s="40" t="s">
        <v>81</v>
      </c>
      <c r="H1" s="42" t="s">
        <v>2</v>
      </c>
      <c r="I1" s="42" t="s">
        <v>38</v>
      </c>
      <c r="J1" s="42" t="s">
        <v>54</v>
      </c>
    </row>
    <row r="2" spans="1:10" ht="15" thickTop="1">
      <c r="A2" s="3">
        <v>1</v>
      </c>
      <c r="B2" s="3">
        <v>5</v>
      </c>
      <c r="C2" s="3">
        <v>4</v>
      </c>
      <c r="D2" s="3">
        <v>12</v>
      </c>
      <c r="E2" s="3" t="s">
        <v>53</v>
      </c>
      <c r="F2" s="3"/>
      <c r="G2" s="3"/>
      <c r="H2" s="3" t="s">
        <v>26</v>
      </c>
      <c r="I2" s="3" t="s">
        <v>39</v>
      </c>
      <c r="J2" s="3" t="s">
        <v>55</v>
      </c>
    </row>
    <row r="3" spans="1:10" ht="14.25">
      <c r="A3" s="3"/>
      <c r="B3" s="3"/>
      <c r="C3" s="3"/>
      <c r="D3" s="3"/>
      <c r="E3" s="3"/>
      <c r="F3" s="3"/>
      <c r="G3" s="3"/>
      <c r="H3" s="3"/>
      <c r="I3" s="3"/>
      <c r="J3" s="3"/>
    </row>
    <row r="4" spans="1:10" ht="14.25">
      <c r="A4" s="3"/>
      <c r="B4" s="3"/>
      <c r="C4" s="3"/>
      <c r="D4" s="3"/>
      <c r="E4" s="3"/>
      <c r="F4" s="3"/>
      <c r="G4" s="3"/>
      <c r="H4" s="3"/>
      <c r="I4" s="3"/>
      <c r="J4" s="3"/>
    </row>
    <row r="5" spans="1:10" ht="14.25">
      <c r="A5" s="3"/>
      <c r="B5" s="3"/>
      <c r="C5" s="3"/>
      <c r="D5" s="3"/>
      <c r="E5" s="3"/>
      <c r="F5" s="3"/>
      <c r="G5" s="3"/>
      <c r="H5" s="3"/>
      <c r="I5" s="3"/>
      <c r="J5" s="3"/>
    </row>
    <row r="6" spans="1:10" ht="14.25">
      <c r="A6" s="3"/>
      <c r="B6" s="3"/>
      <c r="C6" s="3"/>
      <c r="D6" s="3"/>
      <c r="E6" s="3"/>
      <c r="F6" s="3"/>
      <c r="G6" s="3"/>
      <c r="H6" s="3"/>
      <c r="I6" s="3"/>
      <c r="J6" s="3"/>
    </row>
    <row r="7" spans="1:10" ht="14.25">
      <c r="A7" s="3"/>
      <c r="B7" s="3"/>
      <c r="C7" s="3"/>
      <c r="D7" s="3"/>
      <c r="E7" s="3"/>
      <c r="F7" s="3"/>
      <c r="G7" s="3"/>
      <c r="H7" s="3"/>
      <c r="I7" s="3"/>
      <c r="J7" s="3"/>
    </row>
    <row r="8" spans="1:10" ht="14.25">
      <c r="A8" s="3"/>
      <c r="B8" s="3"/>
      <c r="C8" s="3"/>
      <c r="D8" s="3"/>
      <c r="E8" s="3"/>
      <c r="F8" s="3"/>
      <c r="G8" s="3"/>
      <c r="H8" s="3"/>
      <c r="I8" s="3"/>
      <c r="J8" s="3"/>
    </row>
    <row r="9" spans="1:10" ht="14.25">
      <c r="A9" s="3"/>
      <c r="B9" s="3"/>
      <c r="C9" s="3"/>
      <c r="D9" s="3"/>
      <c r="E9" s="3"/>
      <c r="F9" s="3"/>
      <c r="G9" s="3"/>
      <c r="H9" s="3"/>
      <c r="I9" s="3"/>
      <c r="J9" s="3"/>
    </row>
    <row r="10" spans="1:10" ht="14.25">
      <c r="A10" s="3"/>
      <c r="B10" s="3"/>
      <c r="C10" s="3"/>
      <c r="D10" s="3"/>
      <c r="E10" s="3"/>
      <c r="F10" s="3"/>
      <c r="G10" s="3"/>
      <c r="H10" s="3"/>
      <c r="I10" s="3"/>
      <c r="J10" s="3"/>
    </row>
    <row r="11" spans="1:10" ht="14.25">
      <c r="A11" s="3"/>
      <c r="B11" s="3"/>
      <c r="C11" s="3"/>
      <c r="D11" s="3"/>
      <c r="E11" s="3"/>
      <c r="F11" s="3"/>
      <c r="G11" s="3"/>
      <c r="H11" s="3"/>
      <c r="I11" s="3"/>
      <c r="J11" s="3"/>
    </row>
    <row r="12" spans="1:10" ht="14.25">
      <c r="A12" s="3"/>
      <c r="B12" s="3"/>
      <c r="C12" s="3"/>
      <c r="D12" s="3"/>
      <c r="E12" s="3"/>
      <c r="F12" s="3"/>
      <c r="G12" s="3"/>
      <c r="H12" s="3"/>
      <c r="I12" s="3"/>
      <c r="J12" s="3"/>
    </row>
    <row r="13" spans="1:10" ht="14.25">
      <c r="A13" s="3"/>
      <c r="B13" s="3"/>
      <c r="C13" s="3"/>
      <c r="D13" s="3"/>
      <c r="E13" s="3"/>
      <c r="F13" s="3"/>
      <c r="G13" s="3"/>
      <c r="H13" s="3"/>
      <c r="I13" s="3"/>
      <c r="J13" s="3"/>
    </row>
    <row r="14" spans="1:10" ht="14.25">
      <c r="A14" s="3"/>
      <c r="B14" s="3"/>
      <c r="C14" s="3"/>
      <c r="D14" s="3"/>
      <c r="E14" s="3"/>
      <c r="F14" s="3"/>
      <c r="G14" s="3"/>
      <c r="H14" s="3"/>
      <c r="I14" s="3"/>
      <c r="J14" s="3"/>
    </row>
    <row r="15" spans="1:10" ht="14.25">
      <c r="A15" s="3"/>
      <c r="B15" s="3"/>
      <c r="C15" s="3"/>
      <c r="D15" s="3"/>
      <c r="E15" s="3"/>
      <c r="F15" s="3"/>
      <c r="G15" s="3"/>
      <c r="H15" s="3"/>
      <c r="I15" s="3"/>
      <c r="J15" s="3"/>
    </row>
    <row r="16" spans="1:10" ht="14.25">
      <c r="A16" s="3"/>
      <c r="B16" s="3"/>
      <c r="C16" s="3"/>
      <c r="D16" s="3"/>
      <c r="E16" s="3"/>
      <c r="F16" s="3"/>
      <c r="G16" s="3"/>
      <c r="H16" s="3"/>
      <c r="I16" s="3"/>
      <c r="J16" s="3"/>
    </row>
    <row r="17" spans="1:10" ht="14.25">
      <c r="A17" s="3"/>
      <c r="B17" s="3"/>
      <c r="C17" s="3"/>
      <c r="D17" s="3"/>
      <c r="E17" s="3"/>
      <c r="F17" s="3"/>
      <c r="G17" s="3"/>
      <c r="H17" s="3"/>
      <c r="I17" s="3"/>
      <c r="J17" s="3"/>
    </row>
    <row r="18" spans="1:10" ht="14.25">
      <c r="A18" s="3"/>
      <c r="B18" s="3"/>
      <c r="C18" s="3"/>
      <c r="D18" s="3"/>
      <c r="E18" s="3"/>
      <c r="F18" s="3"/>
      <c r="G18" s="3"/>
      <c r="H18" s="3"/>
      <c r="I18" s="3"/>
      <c r="J18" s="3"/>
    </row>
    <row r="19" spans="1:10" ht="14.25">
      <c r="A19" s="3"/>
      <c r="B19" s="3"/>
      <c r="C19" s="3"/>
      <c r="D19" s="3"/>
      <c r="E19" s="3"/>
      <c r="F19" s="3"/>
      <c r="G19" s="3"/>
      <c r="H19" s="3"/>
      <c r="I19" s="3"/>
      <c r="J19" s="3"/>
    </row>
    <row r="20" spans="1:10" ht="14.25">
      <c r="A20" s="3"/>
      <c r="B20" s="3"/>
      <c r="C20" s="3"/>
      <c r="D20" s="3"/>
      <c r="E20" s="3"/>
      <c r="F20" s="3"/>
      <c r="G20" s="3"/>
      <c r="H20" s="3"/>
      <c r="I20" s="3"/>
      <c r="J20" s="3"/>
    </row>
    <row r="21" spans="1:10" ht="14.25">
      <c r="A21" s="3"/>
      <c r="B21" s="3"/>
      <c r="C21" s="3"/>
      <c r="D21" s="3"/>
      <c r="E21" s="3"/>
      <c r="F21" s="3"/>
      <c r="G21" s="3"/>
      <c r="H21" s="3"/>
      <c r="I21" s="3"/>
      <c r="J21" s="3"/>
    </row>
  </sheetData>
  <sheetProtection/>
  <printOptions/>
  <pageMargins left="0.7" right="0.7" top="0.787401575" bottom="0.787401575" header="0.3" footer="0.3"/>
  <pageSetup fitToHeight="0" fitToWidth="1" horizontalDpi="600" verticalDpi="600" orientation="landscape" paperSize="9" scale="93" r:id="rId1"/>
  <headerFooter>
    <oddHeader>&amp;L&amp;"Arial,Fett"Rahmenempfehlungen&amp;"Arial,Standard"
flächendeckender, langandauernder Stromausfall&amp;RAnlage 3 Prioritäten- und Bezugslisten</oddHeader>
    <oddFooter>&amp;L&amp;A&amp;R&amp;P von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"/>
  <sheetViews>
    <sheetView view="pageLayout" workbookViewId="0" topLeftCell="A1">
      <selection activeCell="C1" sqref="C1"/>
    </sheetView>
  </sheetViews>
  <sheetFormatPr defaultColWidth="11.00390625" defaultRowHeight="14.25"/>
  <cols>
    <col min="1" max="1" width="10.125" style="0" bestFit="1" customWidth="1"/>
    <col min="2" max="2" width="15.75390625" style="0" bestFit="1" customWidth="1"/>
    <col min="3" max="5" width="10.125" style="0" customWidth="1"/>
    <col min="6" max="6" width="11.875" style="0" bestFit="1" customWidth="1"/>
    <col min="7" max="7" width="9.125" style="0" bestFit="1" customWidth="1"/>
    <col min="8" max="8" width="7.375" style="0" bestFit="1" customWidth="1"/>
    <col min="9" max="9" width="11.875" style="0" bestFit="1" customWidth="1"/>
    <col min="10" max="10" width="4.625" style="0" bestFit="1" customWidth="1"/>
  </cols>
  <sheetData>
    <row r="1" spans="1:10" ht="15.75" thickBot="1">
      <c r="A1" s="15" t="s">
        <v>58</v>
      </c>
      <c r="B1" s="40" t="s">
        <v>82</v>
      </c>
      <c r="C1" s="40" t="s">
        <v>81</v>
      </c>
      <c r="D1" s="7" t="s">
        <v>2</v>
      </c>
      <c r="E1" s="42" t="s">
        <v>38</v>
      </c>
      <c r="F1" s="15" t="s">
        <v>59</v>
      </c>
      <c r="G1" s="15" t="s">
        <v>60</v>
      </c>
      <c r="H1" s="15" t="s">
        <v>61</v>
      </c>
      <c r="I1" s="15" t="s">
        <v>62</v>
      </c>
      <c r="J1" s="15" t="s">
        <v>63</v>
      </c>
    </row>
    <row r="2" ht="15" thickTop="1"/>
  </sheetData>
  <sheetProtection/>
  <printOptions/>
  <pageMargins left="0.7" right="0.7" top="0.787401575" bottom="0.787401575" header="0.3" footer="0.3"/>
  <pageSetup fitToHeight="0" fitToWidth="1" horizontalDpi="600" verticalDpi="600" orientation="landscape" paperSize="9" r:id="rId1"/>
  <headerFooter>
    <oddHeader>&amp;L&amp;"Arial,Fett"Rahmenempfehlungen&amp;"Arial,Standard"
flächendeckender, langandauernder Stromausfall&amp;RAnlage 3 Prioritäten- und Bezugslisten</oddHeader>
    <oddFooter>&amp;L&amp;A&amp;R&amp;P von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"/>
  <sheetViews>
    <sheetView view="pageLayout" workbookViewId="0" topLeftCell="A1">
      <selection activeCell="C2" sqref="C2"/>
    </sheetView>
  </sheetViews>
  <sheetFormatPr defaultColWidth="11.00390625" defaultRowHeight="14.25"/>
  <cols>
    <col min="1" max="1" width="19.125" style="0" customWidth="1"/>
    <col min="2" max="2" width="16.75390625" style="0" bestFit="1" customWidth="1"/>
    <col min="3" max="3" width="16.75390625" style="0" customWidth="1"/>
  </cols>
  <sheetData>
    <row r="1" spans="1:7" ht="15.75" thickBot="1">
      <c r="A1" s="15" t="s">
        <v>65</v>
      </c>
      <c r="B1" s="15" t="s">
        <v>64</v>
      </c>
      <c r="C1" s="40" t="s">
        <v>82</v>
      </c>
      <c r="D1" s="40" t="s">
        <v>81</v>
      </c>
      <c r="E1" s="7" t="s">
        <v>2</v>
      </c>
      <c r="F1" s="42" t="s">
        <v>38</v>
      </c>
      <c r="G1" s="42" t="s">
        <v>80</v>
      </c>
    </row>
    <row r="2" spans="1:2" ht="15" thickTop="1">
      <c r="A2" t="s">
        <v>66</v>
      </c>
      <c r="B2" t="s">
        <v>67</v>
      </c>
    </row>
  </sheetData>
  <sheetProtection/>
  <printOptions/>
  <pageMargins left="0.7" right="0.7" top="0.787401575" bottom="0.787401575" header="0.3" footer="0.3"/>
  <pageSetup fitToHeight="0" fitToWidth="1" horizontalDpi="600" verticalDpi="600" orientation="landscape" paperSize="9" r:id="rId1"/>
  <headerFooter>
    <oddHeader>&amp;L&amp;"Arial,Fett"Rahmenempfehlungen&amp;"Arial,Standard"
flächendeckender, langandauernder Stromausfall&amp;RAnlage 3 Prioritäten- und Bezugslisten</oddHeader>
    <oddFooter>&amp;L&amp;A&amp;R&amp;P von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"/>
  <sheetViews>
    <sheetView view="pageLayout" workbookViewId="0" topLeftCell="A1">
      <selection activeCell="D9" sqref="D9"/>
    </sheetView>
  </sheetViews>
  <sheetFormatPr defaultColWidth="11.00390625" defaultRowHeight="14.25"/>
  <cols>
    <col min="1" max="1" width="11.00390625" style="44" customWidth="1"/>
    <col min="2" max="2" width="15.75390625" style="45" bestFit="1" customWidth="1"/>
    <col min="3" max="3" width="24.50390625" style="45" bestFit="1" customWidth="1"/>
    <col min="4" max="5" width="24.50390625" style="45" customWidth="1"/>
    <col min="6" max="6" width="29.75390625" style="45" customWidth="1"/>
    <col min="7" max="9" width="11.00390625" style="45" customWidth="1"/>
  </cols>
  <sheetData>
    <row r="1" spans="1:9" ht="15.75" thickBot="1">
      <c r="A1" s="7" t="s">
        <v>68</v>
      </c>
      <c r="B1" s="7" t="s">
        <v>82</v>
      </c>
      <c r="C1" s="7" t="s">
        <v>71</v>
      </c>
      <c r="D1" s="40" t="s">
        <v>81</v>
      </c>
      <c r="E1" s="7" t="s">
        <v>2</v>
      </c>
      <c r="F1" s="42" t="s">
        <v>38</v>
      </c>
      <c r="G1" s="7" t="s">
        <v>69</v>
      </c>
      <c r="H1" s="7" t="s">
        <v>73</v>
      </c>
      <c r="I1" s="7" t="s">
        <v>71</v>
      </c>
    </row>
    <row r="2" spans="1:9" ht="15" thickTop="1">
      <c r="A2" s="44" t="s">
        <v>70</v>
      </c>
      <c r="C2" s="45" t="s">
        <v>72</v>
      </c>
      <c r="G2" s="45">
        <v>12</v>
      </c>
      <c r="I2" s="45" t="s">
        <v>74</v>
      </c>
    </row>
    <row r="3" spans="1:9" ht="14.25">
      <c r="A3" s="44" t="s">
        <v>53</v>
      </c>
      <c r="C3" s="45" t="s">
        <v>77</v>
      </c>
      <c r="G3" s="45">
        <v>2</v>
      </c>
      <c r="H3" s="45" t="s">
        <v>76</v>
      </c>
      <c r="I3" s="45" t="s">
        <v>75</v>
      </c>
    </row>
    <row r="4" spans="1:9" ht="14.25">
      <c r="A4" s="44" t="s">
        <v>78</v>
      </c>
      <c r="C4" s="45" t="s">
        <v>79</v>
      </c>
      <c r="G4" s="45">
        <v>15</v>
      </c>
      <c r="I4" s="45" t="s">
        <v>75</v>
      </c>
    </row>
  </sheetData>
  <sheetProtection/>
  <printOptions/>
  <pageMargins left="0.7" right="0.7" top="0.787401575" bottom="0.787401575" header="0.3" footer="0.3"/>
  <pageSetup fitToHeight="0" fitToWidth="1" horizontalDpi="600" verticalDpi="600" orientation="landscape" paperSize="9" scale="74" r:id="rId1"/>
  <headerFooter>
    <oddHeader>&amp;L&amp;"Arial,Fett"Rahmenempfehlungen&amp;"Arial,Standard"
flächendeckender, langandauernder Stromausfall&amp;RAnlage 3 Prioritäten- und Bezugslisten</oddHeader>
    <oddFooter>&amp;L&amp;A&amp;R&amp;P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HMdI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Stefan Lugert</dc:creator>
  <cp:keywords/>
  <dc:description/>
  <cp:lastModifiedBy>Dr. Stefan Lugert</cp:lastModifiedBy>
  <cp:lastPrinted>2013-03-22T09:18:58Z</cp:lastPrinted>
  <dcterms:created xsi:type="dcterms:W3CDTF">2012-10-26T08:53:12Z</dcterms:created>
  <dcterms:modified xsi:type="dcterms:W3CDTF">2013-03-22T09:28:57Z</dcterms:modified>
  <cp:category/>
  <cp:version/>
  <cp:contentType/>
  <cp:contentStatus/>
</cp:coreProperties>
</file>